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My Documents\career\Careers 2018 2019\"/>
    </mc:Choice>
  </mc:AlternateContent>
  <xr:revisionPtr revIDLastSave="0" documentId="13_ncr:1_{D511C38C-B7BE-469D-9F06-F4EE02DC2C64}" xr6:coauthVersionLast="36" xr6:coauthVersionMax="36" xr10:uidLastSave="{00000000-0000-0000-0000-000000000000}"/>
  <bookViews>
    <workbookView xWindow="0" yWindow="0" windowWidth="19200" windowHeight="8136" activeTab="1" xr2:uid="{00000000-000D-0000-FFFF-FFFF00000000}"/>
  </bookViews>
  <sheets>
    <sheet name="Instructions &amp; Examples" sheetId="3" r:id="rId1"/>
    <sheet name="METRICS" sheetId="4" r:id="rId2"/>
  </sheets>
  <definedNames>
    <definedName name="_xlnm.Print_Area" localSheetId="0">'Instructions &amp; Examples'!$A$1:$H$27</definedName>
    <definedName name="_xlnm.Print_Area" localSheetId="1">METRICS!$A$1:$J$25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E19" i="4"/>
  <c r="G15" i="4"/>
  <c r="E15" i="4"/>
  <c r="I12" i="4"/>
  <c r="I11" i="4"/>
  <c r="I10" i="4"/>
  <c r="I9" i="4"/>
  <c r="I8" i="4"/>
  <c r="I19" i="4" l="1"/>
  <c r="I15" i="4"/>
  <c r="E19" i="3" l="1"/>
  <c r="C19" i="3"/>
  <c r="E16" i="3"/>
  <c r="C16" i="3"/>
  <c r="G12" i="3"/>
  <c r="G11" i="3"/>
  <c r="G10" i="3"/>
  <c r="G9" i="3"/>
  <c r="G8" i="3"/>
  <c r="G16" i="3" l="1"/>
  <c r="G19" i="3"/>
</calcChain>
</file>

<file path=xl/sharedStrings.xml><?xml version="1.0" encoding="utf-8"?>
<sst xmlns="http://schemas.openxmlformats.org/spreadsheetml/2006/main" count="81" uniqueCount="37">
  <si>
    <t>Performance Metric</t>
  </si>
  <si>
    <t>Not Required</t>
  </si>
  <si>
    <t>SY 2017-18                                                Results</t>
  </si>
  <si>
    <t>INSTRUCTIONS &amp; EXAMPLES</t>
  </si>
  <si>
    <t># of high school students graduating with an associate's degree or a career technical certificate</t>
  </si>
  <si>
    <t xml:space="preserve"># students who Go On to some form of postsecondary education within 1 year of HS graduation </t>
  </si>
  <si>
    <t xml:space="preserve">% students who Go On to some form of postsecondary education within 1 year of HS graduation </t>
  </si>
  <si>
    <t xml:space="preserve"># students who Go On to some form of postsecondary education within 2 years of HS graduation </t>
  </si>
  <si>
    <t xml:space="preserve">% students who Go On to some form of postsecondary education within 2 years of HS graduation </t>
  </si>
  <si>
    <t>% of learning plans reviewed annual by grade level</t>
  </si>
  <si>
    <t>% of students with learning plan created and reviewed in 8th grade</t>
  </si>
  <si>
    <t xml:space="preserve">College and Career Advising: LEA Chosen Performance Metrics (at least 1 required) </t>
  </si>
  <si>
    <t>METRICS</t>
  </si>
  <si>
    <t>District #</t>
  </si>
  <si>
    <t xml:space="preserve">SY 2016-17                    (Yr 1) </t>
  </si>
  <si>
    <t xml:space="preserve">SY 2017-18                              (Yr 2) </t>
  </si>
  <si>
    <t>Improvement / Change                                        (Yr 2 - Yr 1)</t>
  </si>
  <si>
    <t>% of high school seniors who completed the FAFSA</t>
  </si>
  <si>
    <t xml:space="preserve">% of high school seniors who applied to at least one post-secondary institution </t>
  </si>
  <si>
    <t>% of high school juniors who completed the Careers and Financial Literacy course</t>
  </si>
  <si>
    <t>College and Career Advising and Mentoring Metrics (required)</t>
  </si>
  <si>
    <r>
      <t xml:space="preserve">2018-19 Benchmarks                                                         </t>
    </r>
    <r>
      <rPr>
        <b/>
        <sz val="9"/>
        <rFont val="Calibri"/>
        <family val="2"/>
        <scheme val="minor"/>
      </rPr>
      <t>(LEA Chosen 2018-19 Performance Targets)</t>
    </r>
  </si>
  <si>
    <t>District Name:</t>
  </si>
  <si>
    <t>% of students with learning plan created and reviewed in                                                        8th grade</t>
  </si>
  <si>
    <r>
      <rPr>
        <b/>
        <sz val="12"/>
        <color theme="1"/>
        <rFont val="Calibri"/>
        <family val="2"/>
        <scheme val="minor"/>
      </rPr>
      <t xml:space="preserve">How to Complete the "College and Career Advising and Mentoring Metrics" table:  </t>
    </r>
    <r>
      <rPr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All </t>
    </r>
    <r>
      <rPr>
        <b/>
        <sz val="11"/>
        <color theme="1"/>
        <rFont val="Calibri"/>
        <family val="2"/>
        <scheme val="minor"/>
      </rPr>
      <t xml:space="preserve">data entry should happen in the METRICS tab of this spreadsheet.                                                                                                                                                                              2. </t>
    </r>
    <r>
      <rPr>
        <sz val="11"/>
        <color theme="1"/>
        <rFont val="Calibri"/>
        <family val="2"/>
        <scheme val="minor"/>
      </rPr>
      <t xml:space="preserve">At the top of the METRICS tab, please enter your school district/LEA number (Example: 431) and District Name (Example: Weiser School District).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11"/>
        <color theme="1"/>
        <rFont val="Calibri"/>
        <family val="2"/>
        <scheme val="minor"/>
      </rPr>
      <t xml:space="preserve">For metrics where both the # and % of students who meet a target (Go On, etc.) is required, enter the #s of students as directed. The percentages and Improvement / Change rate will automatically calculate.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NOTE: The Go On Rates data is available on our website (</t>
    </r>
    <r>
      <rPr>
        <u/>
        <sz val="11"/>
        <color rgb="FF0000FF"/>
        <rFont val="Calibri"/>
        <family val="2"/>
        <scheme val="minor"/>
      </rPr>
      <t>https://boardofed.idaho.gov/k-12-education/school-district-charter-school-planning-training/</t>
    </r>
    <r>
      <rPr>
        <sz val="11"/>
        <color theme="1"/>
        <rFont val="Calibri"/>
        <family val="2"/>
        <scheme val="minor"/>
      </rPr>
      <t xml:space="preserve">) under College and Career Advising and Mentoring Plan / Other Resources.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For metrics that only require the # of students who hit a target OR the % of students who hit the target, please enter the appropriate data. If the Improvement / Change rate is appropriate for that measure, it will automatically calculate.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6. </t>
    </r>
    <r>
      <rPr>
        <sz val="11"/>
        <color theme="1"/>
        <rFont val="Calibri"/>
        <family val="2"/>
        <scheme val="minor"/>
      </rPr>
      <t xml:space="preserve">Set the 2018-19 Benchmarks (performance targets) for each metric. </t>
    </r>
  </si>
  <si>
    <t>#                                        Enrolled</t>
  </si>
  <si>
    <t>#                                                       2016 cohort</t>
  </si>
  <si>
    <t>#                                                     2017 cohort</t>
  </si>
  <si>
    <t>#                                                   2015 cohort</t>
  </si>
  <si>
    <t>#                                                            2016 cohort</t>
  </si>
  <si>
    <t>#                                               2016 cohort</t>
  </si>
  <si>
    <t>#                                                            2017 cohort</t>
  </si>
  <si>
    <t>#                                                                        2015 cohort</t>
  </si>
  <si>
    <t>#                                                         2016 cohort</t>
  </si>
  <si>
    <t>o</t>
  </si>
  <si>
    <t>% of High School Seniors who completed at least one college  or career application</t>
  </si>
  <si>
    <t>Meadows Valley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</si>
</sst>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D08B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</xf>
    <xf numFmtId="9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0" fillId="0" borderId="6" xfId="0" applyBorder="1" applyAlignment="1">
      <alignment wrapText="1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0" fillId="4" borderId="5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3" fillId="3" borderId="3" xfId="0" applyFont="1" applyFill="1" applyBorder="1" applyAlignment="1" applyProtection="1">
      <alignment vertical="center" wrapText="1"/>
    </xf>
    <xf numFmtId="0" fontId="13" fillId="3" borderId="5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1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0" fillId="4" borderId="7" xfId="0" applyFill="1" applyBorder="1" applyAlignment="1" applyProtection="1">
      <alignment vertical="center" wrapText="1"/>
    </xf>
    <xf numFmtId="0" fontId="0" fillId="4" borderId="7" xfId="0" applyFill="1" applyBorder="1" applyAlignment="1">
      <alignment wrapText="1"/>
    </xf>
    <xf numFmtId="0" fontId="10" fillId="0" borderId="7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3" borderId="7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  <color rgb="FFFFD08B"/>
      <color rgb="FFFFFF00"/>
      <color rgb="FF000099"/>
      <color rgb="FFC6A7FF"/>
      <color rgb="FFFFFF99"/>
      <color rgb="FFCCCC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view="pageLayout" topLeftCell="A20" zoomScaleNormal="100" workbookViewId="0">
      <selection activeCell="G26" sqref="G26"/>
    </sheetView>
  </sheetViews>
  <sheetFormatPr defaultColWidth="9.15625" defaultRowHeight="14.4" x14ac:dyDescent="0.55000000000000004"/>
  <cols>
    <col min="1" max="1" width="16.68359375" style="10" customWidth="1"/>
    <col min="2" max="2" width="37" style="10" customWidth="1"/>
    <col min="3" max="3" width="8.578125" style="2" customWidth="1"/>
    <col min="4" max="4" width="9" style="2" customWidth="1"/>
    <col min="5" max="5" width="8.578125" style="2" customWidth="1"/>
    <col min="6" max="6" width="9" style="2" customWidth="1"/>
    <col min="7" max="7" width="16.26171875" style="2" customWidth="1"/>
    <col min="8" max="8" width="16.68359375" style="17" customWidth="1"/>
    <col min="9" max="16384" width="9.15625" style="10"/>
  </cols>
  <sheetData>
    <row r="1" spans="1:9" ht="25.8" x14ac:dyDescent="0.95">
      <c r="A1" s="37" t="s">
        <v>3</v>
      </c>
      <c r="B1" s="37"/>
      <c r="C1" s="37"/>
      <c r="D1" s="37"/>
      <c r="E1" s="37"/>
      <c r="F1" s="37"/>
      <c r="G1" s="37"/>
      <c r="H1" s="38"/>
    </row>
    <row r="2" spans="1:9" ht="21" customHeight="1" x14ac:dyDescent="0.55000000000000004">
      <c r="A2" s="39"/>
      <c r="B2" s="39"/>
      <c r="C2" s="39"/>
      <c r="D2" s="39"/>
      <c r="E2" s="39"/>
      <c r="F2" s="39"/>
      <c r="G2" s="39"/>
      <c r="H2" s="38"/>
    </row>
    <row r="3" spans="1:9" ht="153.75" customHeight="1" x14ac:dyDescent="0.55000000000000004">
      <c r="A3" s="53" t="s">
        <v>24</v>
      </c>
      <c r="B3" s="54"/>
      <c r="C3" s="54"/>
      <c r="D3" s="54"/>
      <c r="E3" s="54"/>
      <c r="F3" s="54"/>
      <c r="G3" s="54"/>
      <c r="H3" s="54"/>
      <c r="I3" s="13"/>
    </row>
    <row r="4" spans="1:9" ht="13.5" customHeight="1" x14ac:dyDescent="0.55000000000000004">
      <c r="A4" s="39"/>
      <c r="B4" s="39"/>
      <c r="C4" s="39"/>
      <c r="D4" s="39"/>
      <c r="E4" s="39"/>
      <c r="F4" s="39"/>
      <c r="G4" s="39"/>
      <c r="H4" s="38"/>
    </row>
    <row r="5" spans="1:9" ht="28.5" customHeight="1" x14ac:dyDescent="0.7">
      <c r="A5" s="40" t="s">
        <v>20</v>
      </c>
      <c r="B5" s="41"/>
      <c r="C5" s="41"/>
      <c r="D5" s="41"/>
      <c r="E5" s="41"/>
      <c r="F5" s="41"/>
      <c r="G5" s="41"/>
      <c r="H5" s="41"/>
    </row>
    <row r="6" spans="1:9" s="1" customFormat="1" ht="60.75" customHeight="1" x14ac:dyDescent="0.55000000000000004">
      <c r="A6" s="47" t="s">
        <v>0</v>
      </c>
      <c r="B6" s="52"/>
      <c r="C6" s="51" t="s">
        <v>14</v>
      </c>
      <c r="D6" s="51"/>
      <c r="E6" s="51" t="s">
        <v>15</v>
      </c>
      <c r="F6" s="51"/>
      <c r="G6" s="22" t="s">
        <v>16</v>
      </c>
      <c r="H6" s="22" t="s">
        <v>21</v>
      </c>
    </row>
    <row r="7" spans="1:9" s="1" customFormat="1" ht="31.5" customHeight="1" x14ac:dyDescent="0.55000000000000004">
      <c r="A7" s="44" t="s">
        <v>4</v>
      </c>
      <c r="B7" s="45"/>
      <c r="C7" s="55">
        <v>8</v>
      </c>
      <c r="D7" s="55"/>
      <c r="E7" s="55">
        <v>11</v>
      </c>
      <c r="F7" s="55"/>
      <c r="G7" s="8" t="s">
        <v>1</v>
      </c>
      <c r="H7" s="15">
        <v>12</v>
      </c>
    </row>
    <row r="8" spans="1:9" s="1" customFormat="1" ht="31.5" customHeight="1" x14ac:dyDescent="0.55000000000000004">
      <c r="A8" s="44" t="s">
        <v>10</v>
      </c>
      <c r="B8" s="45"/>
      <c r="C8" s="5">
        <v>8</v>
      </c>
      <c r="D8" s="6">
        <v>1</v>
      </c>
      <c r="E8" s="5">
        <v>8</v>
      </c>
      <c r="F8" s="6">
        <v>1</v>
      </c>
      <c r="G8" s="7" t="str">
        <f t="shared" ref="G8:G12" si="0">ROUND(((E8-C8)*100),2)&amp;" percentage points"</f>
        <v>0 percentage points</v>
      </c>
      <c r="H8" s="16">
        <v>1</v>
      </c>
    </row>
    <row r="9" spans="1:9" s="1" customFormat="1" ht="30" customHeight="1" x14ac:dyDescent="0.55000000000000004">
      <c r="A9" s="44" t="s">
        <v>9</v>
      </c>
      <c r="B9" s="45"/>
      <c r="C9" s="5">
        <v>9</v>
      </c>
      <c r="D9" s="6">
        <v>1</v>
      </c>
      <c r="E9" s="5">
        <v>9</v>
      </c>
      <c r="F9" s="6">
        <v>1</v>
      </c>
      <c r="G9" s="7" t="str">
        <f t="shared" si="0"/>
        <v>0 percentage points</v>
      </c>
      <c r="H9" s="16">
        <v>1</v>
      </c>
    </row>
    <row r="10" spans="1:9" s="1" customFormat="1" x14ac:dyDescent="0.55000000000000004">
      <c r="A10" s="46"/>
      <c r="B10" s="45"/>
      <c r="C10" s="5">
        <v>10</v>
      </c>
      <c r="D10" s="6">
        <v>0.97499999999999998</v>
      </c>
      <c r="E10" s="5">
        <v>10</v>
      </c>
      <c r="F10" s="6">
        <v>1</v>
      </c>
      <c r="G10" s="7" t="str">
        <f t="shared" si="0"/>
        <v>0 percentage points</v>
      </c>
      <c r="H10" s="16">
        <v>1</v>
      </c>
    </row>
    <row r="11" spans="1:9" s="1" customFormat="1" x14ac:dyDescent="0.55000000000000004">
      <c r="A11" s="46"/>
      <c r="B11" s="45"/>
      <c r="C11" s="5">
        <v>11</v>
      </c>
      <c r="D11" s="6">
        <v>1</v>
      </c>
      <c r="E11" s="5">
        <v>11</v>
      </c>
      <c r="F11" s="6">
        <v>1</v>
      </c>
      <c r="G11" s="7" t="str">
        <f t="shared" si="0"/>
        <v>0 percentage points</v>
      </c>
      <c r="H11" s="16">
        <v>1</v>
      </c>
    </row>
    <row r="12" spans="1:9" s="1" customFormat="1" x14ac:dyDescent="0.55000000000000004">
      <c r="A12" s="46"/>
      <c r="B12" s="45"/>
      <c r="C12" s="5">
        <v>12</v>
      </c>
      <c r="D12" s="6">
        <v>1</v>
      </c>
      <c r="E12" s="5">
        <v>12</v>
      </c>
      <c r="F12" s="6">
        <v>1</v>
      </c>
      <c r="G12" s="7" t="str">
        <f t="shared" si="0"/>
        <v>0 percentage points</v>
      </c>
      <c r="H12" s="16">
        <v>1</v>
      </c>
    </row>
    <row r="13" spans="1:9" s="1" customFormat="1" ht="60.75" customHeight="1" x14ac:dyDescent="0.55000000000000004">
      <c r="A13" s="47" t="s">
        <v>0</v>
      </c>
      <c r="B13" s="48"/>
      <c r="C13" s="49" t="s">
        <v>14</v>
      </c>
      <c r="D13" s="50"/>
      <c r="E13" s="49" t="s">
        <v>15</v>
      </c>
      <c r="F13" s="50"/>
      <c r="G13" s="26" t="s">
        <v>16</v>
      </c>
      <c r="H13" s="26" t="s">
        <v>21</v>
      </c>
    </row>
    <row r="14" spans="1:9" s="1" customFormat="1" ht="22.5" customHeight="1" x14ac:dyDescent="0.55000000000000004">
      <c r="A14" s="44" t="s">
        <v>5</v>
      </c>
      <c r="B14" s="45"/>
      <c r="C14" s="3" t="s">
        <v>25</v>
      </c>
      <c r="D14" s="3" t="s">
        <v>30</v>
      </c>
      <c r="E14" s="3" t="s">
        <v>25</v>
      </c>
      <c r="F14" s="3" t="s">
        <v>31</v>
      </c>
      <c r="G14" s="42" t="s">
        <v>1</v>
      </c>
      <c r="H14" s="42" t="s">
        <v>1</v>
      </c>
    </row>
    <row r="15" spans="1:9" s="1" customFormat="1" ht="25.5" customHeight="1" x14ac:dyDescent="0.55000000000000004">
      <c r="A15" s="46"/>
      <c r="B15" s="45"/>
      <c r="C15" s="4">
        <v>2</v>
      </c>
      <c r="D15" s="4">
        <v>7</v>
      </c>
      <c r="E15" s="4">
        <v>3</v>
      </c>
      <c r="F15" s="4">
        <v>8</v>
      </c>
      <c r="G15" s="43"/>
      <c r="H15" s="43"/>
    </row>
    <row r="16" spans="1:9" s="1" customFormat="1" ht="30.75" customHeight="1" x14ac:dyDescent="0.55000000000000004">
      <c r="A16" s="44" t="s">
        <v>6</v>
      </c>
      <c r="B16" s="45"/>
      <c r="C16" s="56">
        <f>C15/D15</f>
        <v>0.2857142857142857</v>
      </c>
      <c r="D16" s="56"/>
      <c r="E16" s="56">
        <f>E15/F15</f>
        <v>0.375</v>
      </c>
      <c r="F16" s="56"/>
      <c r="G16" s="7" t="str">
        <f t="shared" ref="G16" si="1">ROUND(((E16-C16)*100),2)&amp;" percentage points"</f>
        <v>8.93 percentage points</v>
      </c>
      <c r="H16" s="16">
        <v>0.56999999999999995</v>
      </c>
    </row>
    <row r="17" spans="1:9" s="1" customFormat="1" ht="22.5" customHeight="1" x14ac:dyDescent="0.55000000000000004">
      <c r="A17" s="44" t="s">
        <v>7</v>
      </c>
      <c r="B17" s="45"/>
      <c r="C17" s="3" t="s">
        <v>25</v>
      </c>
      <c r="D17" s="3" t="s">
        <v>32</v>
      </c>
      <c r="E17" s="3" t="s">
        <v>25</v>
      </c>
      <c r="F17" s="3" t="s">
        <v>33</v>
      </c>
      <c r="G17" s="42" t="s">
        <v>1</v>
      </c>
      <c r="H17" s="42" t="s">
        <v>1</v>
      </c>
    </row>
    <row r="18" spans="1:9" s="1" customFormat="1" ht="25.5" customHeight="1" x14ac:dyDescent="0.55000000000000004">
      <c r="A18" s="46"/>
      <c r="B18" s="45"/>
      <c r="C18" s="4">
        <v>7</v>
      </c>
      <c r="D18" s="4">
        <v>11</v>
      </c>
      <c r="E18" s="4">
        <v>1</v>
      </c>
      <c r="F18" s="4">
        <v>7</v>
      </c>
      <c r="G18" s="43"/>
      <c r="H18" s="43"/>
    </row>
    <row r="19" spans="1:9" s="1" customFormat="1" ht="31.5" customHeight="1" x14ac:dyDescent="0.55000000000000004">
      <c r="A19" s="44" t="s">
        <v>8</v>
      </c>
      <c r="B19" s="45"/>
      <c r="C19" s="56">
        <f t="shared" ref="C19" si="2">C18/D18</f>
        <v>0.63636363636363635</v>
      </c>
      <c r="D19" s="56"/>
      <c r="E19" s="56">
        <f t="shared" ref="E19" si="3">E18/F18</f>
        <v>0.14285714285714285</v>
      </c>
      <c r="F19" s="56"/>
      <c r="G19" s="7" t="str">
        <f t="shared" ref="G19" si="4">ROUND(((E19-C19)*100),2)&amp;" percentage points"</f>
        <v>-49.35 percentage points</v>
      </c>
      <c r="H19" s="16">
        <v>0.57999999999999996</v>
      </c>
    </row>
    <row r="20" spans="1:9" ht="21" customHeight="1" x14ac:dyDescent="0.55000000000000004">
      <c r="A20" s="57"/>
      <c r="B20" s="57"/>
      <c r="C20" s="57"/>
      <c r="D20" s="57"/>
      <c r="E20" s="57"/>
      <c r="F20" s="57"/>
      <c r="G20" s="57"/>
      <c r="H20" s="58"/>
    </row>
    <row r="21" spans="1:9" s="13" customFormat="1" ht="119.25" customHeight="1" x14ac:dyDescent="0.6">
      <c r="A21" s="69" t="s">
        <v>34</v>
      </c>
      <c r="B21" s="39"/>
      <c r="C21" s="39"/>
      <c r="D21" s="39"/>
      <c r="E21" s="39"/>
      <c r="F21" s="39"/>
      <c r="G21" s="39"/>
      <c r="H21" s="39"/>
    </row>
    <row r="22" spans="1:9" s="13" customFormat="1" ht="13.5" customHeight="1" x14ac:dyDescent="0.55000000000000004">
      <c r="A22" s="39"/>
      <c r="B22" s="39"/>
      <c r="C22" s="39"/>
      <c r="D22" s="39"/>
      <c r="E22" s="39"/>
      <c r="F22" s="39"/>
      <c r="G22" s="39"/>
      <c r="H22" s="38"/>
    </row>
    <row r="23" spans="1:9" s="11" customFormat="1" ht="28.5" customHeight="1" x14ac:dyDescent="0.55000000000000004">
      <c r="A23" s="29" t="s">
        <v>11</v>
      </c>
      <c r="B23" s="30"/>
      <c r="C23" s="30"/>
      <c r="D23" s="30"/>
      <c r="E23" s="30"/>
      <c r="F23" s="30"/>
      <c r="G23" s="30"/>
      <c r="H23" s="30"/>
    </row>
    <row r="24" spans="1:9" s="11" customFormat="1" ht="52.2" x14ac:dyDescent="0.55000000000000004">
      <c r="A24" s="31" t="s">
        <v>0</v>
      </c>
      <c r="B24" s="32"/>
      <c r="C24" s="32"/>
      <c r="D24" s="32"/>
      <c r="E24" s="32"/>
      <c r="F24" s="33"/>
      <c r="G24" s="23" t="s">
        <v>2</v>
      </c>
      <c r="H24" s="22" t="s">
        <v>21</v>
      </c>
    </row>
    <row r="25" spans="1:9" s="11" customFormat="1" ht="30" customHeight="1" x14ac:dyDescent="0.55000000000000004">
      <c r="A25" s="34" t="s">
        <v>17</v>
      </c>
      <c r="B25" s="35"/>
      <c r="C25" s="35"/>
      <c r="D25" s="35"/>
      <c r="E25" s="35"/>
      <c r="F25" s="36"/>
      <c r="G25" s="20">
        <v>0.57999999999999996</v>
      </c>
      <c r="H25" s="21">
        <v>0.73</v>
      </c>
      <c r="I25" s="19"/>
    </row>
    <row r="26" spans="1:9" s="11" customFormat="1" ht="30" customHeight="1" x14ac:dyDescent="0.55000000000000004">
      <c r="A26" s="34" t="s">
        <v>18</v>
      </c>
      <c r="B26" s="35"/>
      <c r="C26" s="35"/>
      <c r="D26" s="35"/>
      <c r="E26" s="35"/>
      <c r="F26" s="36"/>
      <c r="G26" s="20">
        <v>0.61</v>
      </c>
      <c r="H26" s="21">
        <v>0.73</v>
      </c>
      <c r="I26" s="19"/>
    </row>
    <row r="27" spans="1:9" s="11" customFormat="1" ht="30" customHeight="1" x14ac:dyDescent="0.55000000000000004">
      <c r="A27" s="34" t="s">
        <v>19</v>
      </c>
      <c r="B27" s="35"/>
      <c r="C27" s="35"/>
      <c r="D27" s="35"/>
      <c r="E27" s="35"/>
      <c r="F27" s="36"/>
      <c r="G27" s="20">
        <v>0.99</v>
      </c>
      <c r="H27" s="21">
        <v>1</v>
      </c>
      <c r="I27" s="19"/>
    </row>
  </sheetData>
  <mergeCells count="36">
    <mergeCell ref="A19:B19"/>
    <mergeCell ref="A21:H21"/>
    <mergeCell ref="E16:F16"/>
    <mergeCell ref="H17:H18"/>
    <mergeCell ref="C19:D19"/>
    <mergeCell ref="A20:H20"/>
    <mergeCell ref="A22:H22"/>
    <mergeCell ref="C6:D6"/>
    <mergeCell ref="E6:F6"/>
    <mergeCell ref="A6:B6"/>
    <mergeCell ref="A3:H3"/>
    <mergeCell ref="A7:B7"/>
    <mergeCell ref="A8:B8"/>
    <mergeCell ref="A9:B12"/>
    <mergeCell ref="C7:D7"/>
    <mergeCell ref="E7:F7"/>
    <mergeCell ref="E19:F19"/>
    <mergeCell ref="G17:G18"/>
    <mergeCell ref="H14:H15"/>
    <mergeCell ref="C16:D16"/>
    <mergeCell ref="A16:B16"/>
    <mergeCell ref="A17:B18"/>
    <mergeCell ref="A1:H1"/>
    <mergeCell ref="A2:H2"/>
    <mergeCell ref="A4:H4"/>
    <mergeCell ref="A5:H5"/>
    <mergeCell ref="G14:G15"/>
    <mergeCell ref="A14:B15"/>
    <mergeCell ref="A13:B13"/>
    <mergeCell ref="C13:D13"/>
    <mergeCell ref="E13:F13"/>
    <mergeCell ref="A23:H23"/>
    <mergeCell ref="A24:F24"/>
    <mergeCell ref="A25:F25"/>
    <mergeCell ref="A26:F26"/>
    <mergeCell ref="A27:F27"/>
  </mergeCells>
  <printOptions horizontalCentered="1"/>
  <pageMargins left="0.7" right="0.7" top="0.5" bottom="0.6" header="0.3" footer="0.3"/>
  <pageSetup orientation="landscape" r:id="rId1"/>
  <rowBreaks count="1" manualBreakCount="1"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25"/>
  <sheetViews>
    <sheetView tabSelected="1" view="pageLayout" zoomScaleNormal="100" workbookViewId="0">
      <selection activeCell="A3" sqref="A3:J3"/>
    </sheetView>
  </sheetViews>
  <sheetFormatPr defaultColWidth="9.15625" defaultRowHeight="14.4" x14ac:dyDescent="0.55000000000000004"/>
  <cols>
    <col min="1" max="1" width="11.41796875" style="13" customWidth="1"/>
    <col min="2" max="2" width="16.578125" style="25" customWidth="1"/>
    <col min="3" max="3" width="16.68359375" style="25" customWidth="1"/>
    <col min="4" max="4" width="9.41796875" style="13" customWidth="1"/>
    <col min="5" max="5" width="8.578125" style="18" customWidth="1"/>
    <col min="6" max="6" width="9" style="18" customWidth="1"/>
    <col min="7" max="7" width="8.578125" style="18" customWidth="1"/>
    <col min="8" max="8" width="9" style="18" customWidth="1"/>
    <col min="9" max="9" width="16.26171875" style="18" customWidth="1"/>
    <col min="10" max="10" width="16.68359375" style="17" customWidth="1"/>
    <col min="11" max="16384" width="9.15625" style="13"/>
  </cols>
  <sheetData>
    <row r="1" spans="1:11" s="9" customFormat="1" ht="25.5" customHeight="1" x14ac:dyDescent="0.7">
      <c r="A1" s="27" t="s">
        <v>13</v>
      </c>
      <c r="B1" s="28">
        <v>11</v>
      </c>
      <c r="C1" s="28" t="s">
        <v>22</v>
      </c>
      <c r="D1" s="65" t="s">
        <v>36</v>
      </c>
      <c r="E1" s="66"/>
      <c r="F1" s="66"/>
      <c r="G1" s="66"/>
      <c r="H1" s="66"/>
      <c r="I1" s="66"/>
      <c r="J1" s="67"/>
      <c r="K1" s="12"/>
    </row>
    <row r="2" spans="1:11" s="14" customFormat="1" ht="21" customHeight="1" x14ac:dyDescent="0.55000000000000004">
      <c r="A2" s="60"/>
      <c r="B2" s="60"/>
      <c r="C2" s="60"/>
      <c r="D2" s="38"/>
      <c r="E2" s="38"/>
      <c r="F2" s="38"/>
      <c r="G2" s="38"/>
      <c r="H2" s="38"/>
      <c r="I2" s="38"/>
      <c r="J2" s="38"/>
    </row>
    <row r="3" spans="1:11" s="14" customFormat="1" ht="26.25" customHeight="1" x14ac:dyDescent="0.95">
      <c r="A3" s="61" t="s">
        <v>12</v>
      </c>
      <c r="B3" s="61"/>
      <c r="C3" s="61"/>
      <c r="D3" s="38"/>
      <c r="E3" s="38"/>
      <c r="F3" s="38"/>
      <c r="G3" s="38"/>
      <c r="H3" s="38"/>
      <c r="I3" s="38"/>
      <c r="J3" s="38"/>
    </row>
    <row r="4" spans="1:11" ht="13.5" customHeight="1" x14ac:dyDescent="0.55000000000000004">
      <c r="A4" s="39"/>
      <c r="B4" s="39"/>
      <c r="C4" s="39"/>
      <c r="D4" s="39"/>
      <c r="E4" s="39"/>
      <c r="F4" s="39"/>
      <c r="G4" s="39"/>
      <c r="H4" s="39"/>
      <c r="I4" s="39"/>
      <c r="J4" s="38"/>
    </row>
    <row r="5" spans="1:11" ht="28.5" customHeight="1" x14ac:dyDescent="0.7">
      <c r="A5" s="40" t="s">
        <v>20</v>
      </c>
      <c r="B5" s="40"/>
      <c r="C5" s="40"/>
      <c r="D5" s="41"/>
      <c r="E5" s="41"/>
      <c r="F5" s="41"/>
      <c r="G5" s="41"/>
      <c r="H5" s="41"/>
      <c r="I5" s="41"/>
      <c r="J5" s="41"/>
    </row>
    <row r="6" spans="1:11" s="1" customFormat="1" ht="60.75" customHeight="1" x14ac:dyDescent="0.55000000000000004">
      <c r="A6" s="47" t="s">
        <v>0</v>
      </c>
      <c r="B6" s="68"/>
      <c r="C6" s="68"/>
      <c r="D6" s="52"/>
      <c r="E6" s="51" t="s">
        <v>14</v>
      </c>
      <c r="F6" s="51"/>
      <c r="G6" s="51" t="s">
        <v>15</v>
      </c>
      <c r="H6" s="51"/>
      <c r="I6" s="22" t="s">
        <v>16</v>
      </c>
      <c r="J6" s="22" t="s">
        <v>21</v>
      </c>
    </row>
    <row r="7" spans="1:11" s="1" customFormat="1" ht="31.5" customHeight="1" x14ac:dyDescent="0.55000000000000004">
      <c r="A7" s="44" t="s">
        <v>4</v>
      </c>
      <c r="B7" s="63"/>
      <c r="C7" s="63"/>
      <c r="D7" s="45"/>
      <c r="E7" s="55">
        <v>0</v>
      </c>
      <c r="F7" s="55"/>
      <c r="G7" s="55">
        <v>0</v>
      </c>
      <c r="H7" s="55"/>
      <c r="I7" s="8" t="s">
        <v>1</v>
      </c>
      <c r="J7" s="15">
        <v>0</v>
      </c>
    </row>
    <row r="8" spans="1:11" s="1" customFormat="1" ht="31.5" customHeight="1" x14ac:dyDescent="0.55000000000000004">
      <c r="A8" s="44" t="s">
        <v>23</v>
      </c>
      <c r="B8" s="63"/>
      <c r="C8" s="63"/>
      <c r="D8" s="45"/>
      <c r="E8" s="5">
        <v>8</v>
      </c>
      <c r="F8" s="6">
        <v>1</v>
      </c>
      <c r="G8" s="5">
        <v>8</v>
      </c>
      <c r="H8" s="6">
        <v>1</v>
      </c>
      <c r="I8" s="7" t="str">
        <f t="shared" ref="I8:I12" si="0">ROUND(((G8-E8)*100),2)&amp;" percentage points"</f>
        <v>0 percentage points</v>
      </c>
      <c r="J8" s="16">
        <v>1</v>
      </c>
    </row>
    <row r="9" spans="1:11" s="1" customFormat="1" ht="30" customHeight="1" x14ac:dyDescent="0.55000000000000004">
      <c r="A9" s="44" t="s">
        <v>9</v>
      </c>
      <c r="B9" s="63"/>
      <c r="C9" s="63"/>
      <c r="D9" s="45"/>
      <c r="E9" s="5">
        <v>9</v>
      </c>
      <c r="F9" s="6">
        <v>1</v>
      </c>
      <c r="G9" s="5">
        <v>9</v>
      </c>
      <c r="H9" s="6">
        <v>1</v>
      </c>
      <c r="I9" s="7" t="str">
        <f t="shared" si="0"/>
        <v>0 percentage points</v>
      </c>
      <c r="J9" s="16">
        <v>1</v>
      </c>
    </row>
    <row r="10" spans="1:11" s="1" customFormat="1" ht="30" customHeight="1" x14ac:dyDescent="0.55000000000000004">
      <c r="A10" s="46"/>
      <c r="B10" s="64"/>
      <c r="C10" s="64"/>
      <c r="D10" s="45"/>
      <c r="E10" s="5">
        <v>10</v>
      </c>
      <c r="F10" s="6">
        <v>1</v>
      </c>
      <c r="G10" s="5">
        <v>10</v>
      </c>
      <c r="H10" s="6">
        <v>1</v>
      </c>
      <c r="I10" s="7" t="str">
        <f t="shared" si="0"/>
        <v>0 percentage points</v>
      </c>
      <c r="J10" s="16">
        <v>1</v>
      </c>
    </row>
    <row r="11" spans="1:11" s="1" customFormat="1" ht="30" customHeight="1" x14ac:dyDescent="0.55000000000000004">
      <c r="A11" s="46"/>
      <c r="B11" s="64"/>
      <c r="C11" s="64"/>
      <c r="D11" s="45"/>
      <c r="E11" s="5">
        <v>11</v>
      </c>
      <c r="F11" s="6">
        <v>1</v>
      </c>
      <c r="G11" s="5">
        <v>11</v>
      </c>
      <c r="H11" s="6">
        <v>1</v>
      </c>
      <c r="I11" s="7" t="str">
        <f t="shared" si="0"/>
        <v>0 percentage points</v>
      </c>
      <c r="J11" s="16">
        <v>1</v>
      </c>
    </row>
    <row r="12" spans="1:11" s="1" customFormat="1" ht="30" customHeight="1" x14ac:dyDescent="0.55000000000000004">
      <c r="A12" s="46"/>
      <c r="B12" s="64"/>
      <c r="C12" s="64"/>
      <c r="D12" s="45"/>
      <c r="E12" s="5">
        <v>12</v>
      </c>
      <c r="F12" s="6">
        <v>1</v>
      </c>
      <c r="G12" s="5">
        <v>12</v>
      </c>
      <c r="H12" s="6">
        <v>1</v>
      </c>
      <c r="I12" s="7" t="str">
        <f t="shared" si="0"/>
        <v>0 percentage points</v>
      </c>
      <c r="J12" s="16">
        <v>1</v>
      </c>
    </row>
    <row r="13" spans="1:11" s="1" customFormat="1" ht="22.5" customHeight="1" x14ac:dyDescent="0.55000000000000004">
      <c r="A13" s="44" t="s">
        <v>5</v>
      </c>
      <c r="B13" s="63"/>
      <c r="C13" s="63"/>
      <c r="D13" s="45"/>
      <c r="E13" s="3" t="s">
        <v>25</v>
      </c>
      <c r="F13" s="3" t="s">
        <v>26</v>
      </c>
      <c r="G13" s="3" t="s">
        <v>25</v>
      </c>
      <c r="H13" s="3" t="s">
        <v>27</v>
      </c>
      <c r="I13" s="42" t="s">
        <v>1</v>
      </c>
      <c r="J13" s="42" t="s">
        <v>1</v>
      </c>
    </row>
    <row r="14" spans="1:11" s="1" customFormat="1" ht="25.5" customHeight="1" x14ac:dyDescent="0.55000000000000004">
      <c r="A14" s="46"/>
      <c r="B14" s="64"/>
      <c r="C14" s="64"/>
      <c r="D14" s="45"/>
      <c r="E14" s="4">
        <v>2</v>
      </c>
      <c r="F14" s="4">
        <v>7</v>
      </c>
      <c r="G14" s="4">
        <v>3</v>
      </c>
      <c r="H14" s="4">
        <v>8</v>
      </c>
      <c r="I14" s="43"/>
      <c r="J14" s="43"/>
    </row>
    <row r="15" spans="1:11" s="1" customFormat="1" ht="31.5" customHeight="1" x14ac:dyDescent="0.55000000000000004">
      <c r="A15" s="44" t="s">
        <v>6</v>
      </c>
      <c r="B15" s="63"/>
      <c r="C15" s="63"/>
      <c r="D15" s="45"/>
      <c r="E15" s="56">
        <f t="shared" ref="E15" si="1">E14/F14</f>
        <v>0.2857142857142857</v>
      </c>
      <c r="F15" s="56"/>
      <c r="G15" s="56">
        <f t="shared" ref="G15" si="2">G14/H14</f>
        <v>0.375</v>
      </c>
      <c r="H15" s="56"/>
      <c r="I15" s="7" t="str">
        <f t="shared" ref="I15" si="3">ROUND(((G15-E15)*100),2)&amp;" percentage points"</f>
        <v>8.93 percentage points</v>
      </c>
      <c r="J15" s="16"/>
    </row>
    <row r="16" spans="1:11" s="1" customFormat="1" ht="60.75" customHeight="1" x14ac:dyDescent="0.55000000000000004">
      <c r="A16" s="47" t="s">
        <v>0</v>
      </c>
      <c r="B16" s="68"/>
      <c r="C16" s="68"/>
      <c r="D16" s="52"/>
      <c r="E16" s="51" t="s">
        <v>14</v>
      </c>
      <c r="F16" s="51"/>
      <c r="G16" s="51" t="s">
        <v>15</v>
      </c>
      <c r="H16" s="51"/>
      <c r="I16" s="24" t="s">
        <v>16</v>
      </c>
      <c r="J16" s="24" t="s">
        <v>21</v>
      </c>
    </row>
    <row r="17" spans="1:11" s="1" customFormat="1" ht="22.5" customHeight="1" x14ac:dyDescent="0.55000000000000004">
      <c r="A17" s="44" t="s">
        <v>7</v>
      </c>
      <c r="B17" s="63"/>
      <c r="C17" s="63"/>
      <c r="D17" s="45"/>
      <c r="E17" s="3" t="s">
        <v>25</v>
      </c>
      <c r="F17" s="3" t="s">
        <v>28</v>
      </c>
      <c r="G17" s="3" t="s">
        <v>25</v>
      </c>
      <c r="H17" s="3" t="s">
        <v>29</v>
      </c>
      <c r="I17" s="42" t="s">
        <v>1</v>
      </c>
      <c r="J17" s="42" t="s">
        <v>1</v>
      </c>
    </row>
    <row r="18" spans="1:11" s="1" customFormat="1" ht="25.5" customHeight="1" x14ac:dyDescent="0.55000000000000004">
      <c r="A18" s="46"/>
      <c r="B18" s="64"/>
      <c r="C18" s="64"/>
      <c r="D18" s="45"/>
      <c r="E18" s="4">
        <v>7</v>
      </c>
      <c r="F18" s="4">
        <v>11</v>
      </c>
      <c r="G18" s="4">
        <v>1</v>
      </c>
      <c r="H18" s="4">
        <v>7</v>
      </c>
      <c r="I18" s="43"/>
      <c r="J18" s="43"/>
    </row>
    <row r="19" spans="1:11" s="1" customFormat="1" ht="31.5" customHeight="1" x14ac:dyDescent="0.55000000000000004">
      <c r="A19" s="44" t="s">
        <v>8</v>
      </c>
      <c r="B19" s="63"/>
      <c r="C19" s="63"/>
      <c r="D19" s="45"/>
      <c r="E19" s="56">
        <f t="shared" ref="E19" si="4">E18/F18</f>
        <v>0.63636363636363635</v>
      </c>
      <c r="F19" s="56"/>
      <c r="G19" s="56">
        <f t="shared" ref="G19" si="5">G18/H18</f>
        <v>0.14285714285714285</v>
      </c>
      <c r="H19" s="56"/>
      <c r="I19" s="7" t="str">
        <f t="shared" ref="I19" si="6">ROUND(((G19-E19)*100),2)&amp;" percentage points"</f>
        <v>-49.35 percentage points</v>
      </c>
      <c r="J19" s="16"/>
    </row>
    <row r="20" spans="1:11" ht="21" customHeight="1" x14ac:dyDescent="0.55000000000000004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1" s="14" customFormat="1" ht="28.5" customHeight="1" x14ac:dyDescent="0.55000000000000004">
      <c r="A21" s="29" t="s">
        <v>11</v>
      </c>
      <c r="B21" s="29"/>
      <c r="C21" s="29"/>
      <c r="D21" s="30"/>
      <c r="E21" s="30"/>
      <c r="F21" s="30"/>
      <c r="G21" s="30"/>
      <c r="H21" s="30"/>
      <c r="I21" s="30"/>
      <c r="J21" s="30"/>
    </row>
    <row r="22" spans="1:11" s="14" customFormat="1" ht="52.2" x14ac:dyDescent="0.55000000000000004">
      <c r="A22" s="31" t="s">
        <v>0</v>
      </c>
      <c r="B22" s="62"/>
      <c r="C22" s="62"/>
      <c r="D22" s="32"/>
      <c r="E22" s="32"/>
      <c r="F22" s="32"/>
      <c r="G22" s="32"/>
      <c r="H22" s="33"/>
      <c r="I22" s="23" t="s">
        <v>2</v>
      </c>
      <c r="J22" s="22" t="s">
        <v>21</v>
      </c>
    </row>
    <row r="23" spans="1:11" s="14" customFormat="1" ht="30" customHeight="1" x14ac:dyDescent="0.55000000000000004">
      <c r="A23" s="34" t="s">
        <v>35</v>
      </c>
      <c r="B23" s="59"/>
      <c r="C23" s="59"/>
      <c r="D23" s="35"/>
      <c r="E23" s="35"/>
      <c r="F23" s="35"/>
      <c r="G23" s="35"/>
      <c r="H23" s="36"/>
      <c r="I23" s="20">
        <v>0.73</v>
      </c>
      <c r="J23" s="21">
        <v>0.8</v>
      </c>
      <c r="K23" s="19"/>
    </row>
    <row r="24" spans="1:11" s="14" customFormat="1" ht="30" customHeight="1" x14ac:dyDescent="0.55000000000000004">
      <c r="A24" s="34"/>
      <c r="B24" s="59"/>
      <c r="C24" s="59"/>
      <c r="D24" s="35"/>
      <c r="E24" s="35"/>
      <c r="F24" s="35"/>
      <c r="G24" s="35"/>
      <c r="H24" s="36"/>
      <c r="I24" s="20"/>
      <c r="J24" s="21"/>
      <c r="K24" s="19"/>
    </row>
    <row r="25" spans="1:11" s="14" customFormat="1" ht="30" customHeight="1" x14ac:dyDescent="0.55000000000000004">
      <c r="A25" s="34"/>
      <c r="B25" s="59"/>
      <c r="C25" s="59"/>
      <c r="D25" s="35"/>
      <c r="E25" s="35"/>
      <c r="F25" s="35"/>
      <c r="G25" s="35"/>
      <c r="H25" s="36"/>
      <c r="I25" s="20"/>
      <c r="J25" s="21"/>
      <c r="K25" s="19"/>
    </row>
  </sheetData>
  <mergeCells count="34">
    <mergeCell ref="A24:H24"/>
    <mergeCell ref="G19:H19"/>
    <mergeCell ref="I13:I14"/>
    <mergeCell ref="A16:D16"/>
    <mergeCell ref="E16:F16"/>
    <mergeCell ref="G16:H16"/>
    <mergeCell ref="A15:D15"/>
    <mergeCell ref="E15:F15"/>
    <mergeCell ref="G15:H15"/>
    <mergeCell ref="D1:J1"/>
    <mergeCell ref="J17:J18"/>
    <mergeCell ref="A19:D19"/>
    <mergeCell ref="J13:J14"/>
    <mergeCell ref="A4:J4"/>
    <mergeCell ref="A5:J5"/>
    <mergeCell ref="A6:D6"/>
    <mergeCell ref="E6:F6"/>
    <mergeCell ref="G6:H6"/>
    <mergeCell ref="A25:H25"/>
    <mergeCell ref="A2:J2"/>
    <mergeCell ref="A3:J3"/>
    <mergeCell ref="A20:J20"/>
    <mergeCell ref="A21:J21"/>
    <mergeCell ref="A22:H22"/>
    <mergeCell ref="A23:H23"/>
    <mergeCell ref="A17:D18"/>
    <mergeCell ref="I17:I18"/>
    <mergeCell ref="A9:D12"/>
    <mergeCell ref="A13:D14"/>
    <mergeCell ref="E19:F19"/>
    <mergeCell ref="A7:D7"/>
    <mergeCell ref="E7:F7"/>
    <mergeCell ref="G7:H7"/>
    <mergeCell ref="A8:D8"/>
  </mergeCells>
  <printOptions horizontalCentered="1"/>
  <pageMargins left="0.7" right="0.7" top="1.4" bottom="0.85" header="0.5" footer="0.3"/>
  <pageSetup orientation="landscape" r:id="rId1"/>
  <headerFooter>
    <oddHeader>&amp;C&amp;"Arial,Bold"&amp;14COLLEGE AND CAREER ADVISING AND MENTORING PLAN (2018-2019)&amp;R
&amp;"Arial,Bold"&amp;12METRICS / PROGRESS REPORT - TEMPLATE PART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&amp; Examples</vt:lpstr>
      <vt:lpstr>METRICS</vt:lpstr>
      <vt:lpstr>'Instructions &amp; Examples'!Print_Area</vt:lpstr>
      <vt:lpstr>METRICS!Print_Area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Henken</dc:creator>
  <cp:lastModifiedBy>Pam Doramus</cp:lastModifiedBy>
  <cp:lastPrinted>2018-05-15T15:19:07Z</cp:lastPrinted>
  <dcterms:created xsi:type="dcterms:W3CDTF">2018-03-13T14:43:47Z</dcterms:created>
  <dcterms:modified xsi:type="dcterms:W3CDTF">2018-10-01T21:48:04Z</dcterms:modified>
</cp:coreProperties>
</file>